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图书馆\17项目  行政\项目\高馆\2020年\"/>
    </mc:Choice>
  </mc:AlternateContent>
  <bookViews>
    <workbookView xWindow="0" yWindow="0" windowWidth="28800" windowHeight="125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5" i="1" l="1"/>
  <c r="G5" i="1"/>
  <c r="G6" i="1"/>
</calcChain>
</file>

<file path=xl/sharedStrings.xml><?xml version="1.0" encoding="utf-8"?>
<sst xmlns="http://schemas.openxmlformats.org/spreadsheetml/2006/main" count="268" uniqueCount="147">
  <si>
    <t>服务商资质</t>
  </si>
  <si>
    <t>楼层</t>
  </si>
  <si>
    <t>搬迁内容</t>
  </si>
  <si>
    <t>搬迁目的地</t>
  </si>
  <si>
    <t>数量</t>
  </si>
  <si>
    <t>单位</t>
  </si>
  <si>
    <t>换算成立方</t>
  </si>
  <si>
    <t>备注</t>
  </si>
  <si>
    <t>北二楼</t>
  </si>
  <si>
    <t>开放钢木书架（6层）</t>
  </si>
  <si>
    <t>南三楼中区</t>
  </si>
  <si>
    <t>节</t>
  </si>
  <si>
    <t>其中34格（2节（6层/节）多，差2格够3节）不用安装，用瓦楞纸打包后运到指定地点放好；因为搬迁后的书架是由8-9节/列转为5节/列，因此木顶板边框线需要裁短后安装，有可能涉及到木工及油漆工的操作。</t>
  </si>
  <si>
    <t>密集架（6层，6节/列，18列）</t>
  </si>
  <si>
    <t>光盘密集架（11层，6节/列，10列）</t>
  </si>
  <si>
    <t>北三、四、五楼</t>
  </si>
  <si>
    <t>调节层板高度</t>
  </si>
  <si>
    <t>南三楼</t>
  </si>
  <si>
    <t>期刊架（四层双面期刊架，5节/列）</t>
  </si>
  <si>
    <t>南二楼</t>
  </si>
  <si>
    <t>5节/列，局部位移，入门左右两边各一列不需要移动</t>
  </si>
  <si>
    <t>自科过刊</t>
  </si>
  <si>
    <t>部分南2楼，部分南9楼</t>
  </si>
  <si>
    <t>册</t>
  </si>
  <si>
    <t>社科过刊</t>
  </si>
  <si>
    <t>部分库内调整，部分南9楼</t>
  </si>
  <si>
    <t>北六楼</t>
  </si>
  <si>
    <t>1980-2001年西文过刊</t>
  </si>
  <si>
    <t>北六楼古籍库对面密集架</t>
  </si>
  <si>
    <t>开放架西文图书</t>
  </si>
  <si>
    <t>打包标号号码后运到南三楼放相应地方，书架到位后再上架，或者先暂时放过刊架，书架到位后再搬到相应架位。</t>
  </si>
  <si>
    <t>中文自科图书借阅室（一）</t>
  </si>
  <si>
    <t>北六楼外文书刊借阅室开放架</t>
  </si>
  <si>
    <t>四人阅览桌椅（1桌4椅）</t>
  </si>
  <si>
    <t>仓库</t>
  </si>
  <si>
    <t>套</t>
  </si>
  <si>
    <t>需瓦楞纸打包好后运到指定地点放好</t>
  </si>
  <si>
    <t>休闲阅览桌椅（1桌4椅）</t>
  </si>
  <si>
    <t>休闲两人桌（1桌2椅）</t>
  </si>
  <si>
    <t>南三楼北面（靠近走廊）</t>
  </si>
  <si>
    <t>两人位服务台</t>
  </si>
  <si>
    <t>个</t>
  </si>
  <si>
    <t>检索台</t>
  </si>
  <si>
    <t>S型书架+沙发</t>
  </si>
  <si>
    <t>光盘保存区光盘装箱编号搬运</t>
  </si>
  <si>
    <t>南楼9-10楼风机房</t>
  </si>
  <si>
    <t>提供纸箱，纸箱的规格：31×31×44CM，光盘装箱编号后运到南楼9-10风机房。</t>
  </si>
  <si>
    <t>蓝色4人位阅览桌</t>
  </si>
  <si>
    <t>负一楼</t>
  </si>
  <si>
    <t>蓝色阅览椅</t>
  </si>
  <si>
    <t>张</t>
  </si>
  <si>
    <t>板栗色扶手椅</t>
  </si>
  <si>
    <t>其他椅子</t>
  </si>
  <si>
    <t>4门更衣柜</t>
  </si>
  <si>
    <t>两门铁皮柜</t>
  </si>
  <si>
    <t>钢制书架安装后剩余的配件</t>
  </si>
  <si>
    <t>堆</t>
  </si>
  <si>
    <t>单面光盘架（预估）</t>
  </si>
  <si>
    <t>仓库（拟报废）</t>
  </si>
  <si>
    <t>服装、办公用品、化妆品和资料等</t>
  </si>
  <si>
    <t>待定</t>
  </si>
  <si>
    <t>件</t>
  </si>
  <si>
    <t>需牛皮纸打包好后运到指定地点放好</t>
  </si>
  <si>
    <t>咨询部</t>
  </si>
  <si>
    <t>卡座（一桌、2椅、1脚柜）</t>
  </si>
  <si>
    <t>风扇</t>
  </si>
  <si>
    <t>台</t>
  </si>
  <si>
    <t>铁皮柜</t>
  </si>
  <si>
    <t>办公桌</t>
  </si>
  <si>
    <t>可移动电脑桌</t>
  </si>
  <si>
    <t>椅子</t>
  </si>
  <si>
    <t>会议桌</t>
  </si>
  <si>
    <t>电扇</t>
  </si>
  <si>
    <t>卡座（1桌2椅1脚柜）</t>
  </si>
  <si>
    <t>小柜子</t>
  </si>
  <si>
    <t>木沙发</t>
  </si>
  <si>
    <t>3人木沙发1张，单人木沙发2张</t>
  </si>
  <si>
    <t>茶几</t>
  </si>
  <si>
    <t>长木茶几1张，短木茶几2张</t>
  </si>
  <si>
    <t>长条桌</t>
  </si>
  <si>
    <t>3层大书架（5节）</t>
  </si>
  <si>
    <t>木制家具，可能需要拆装</t>
  </si>
  <si>
    <t>3层小书架（2节）</t>
  </si>
  <si>
    <t>137室（原伍馆、高馆办公室）</t>
  </si>
  <si>
    <t>办公桌（1桌2椅）</t>
  </si>
  <si>
    <t>南楼11楼西区风机房</t>
  </si>
  <si>
    <t>2张桌子、4张椅子</t>
  </si>
  <si>
    <t>名人名句玻璃钢挂匾</t>
  </si>
  <si>
    <t>南楼10楼西区风机房</t>
  </si>
  <si>
    <t>幅</t>
  </si>
  <si>
    <t>138室（原馆办）</t>
  </si>
  <si>
    <t>木文件柜</t>
  </si>
  <si>
    <t>南11楼办公室</t>
  </si>
  <si>
    <t>6.095立方米</t>
  </si>
  <si>
    <t>规格：230*53*250</t>
  </si>
  <si>
    <t>铁文件柜</t>
  </si>
  <si>
    <t>南11楼办公室打印室</t>
  </si>
  <si>
    <t>1.85立方米</t>
  </si>
  <si>
    <t>规格：90*38*180</t>
  </si>
  <si>
    <t>长方桌1张</t>
  </si>
  <si>
    <t>南11楼办公室打印室外空地</t>
  </si>
  <si>
    <t>1.71立方米</t>
  </si>
  <si>
    <t>规格：215*102*78</t>
  </si>
  <si>
    <t>办公桌椅6套（一桌1椅）</t>
  </si>
  <si>
    <t>其中2套规格：140*69.5*80
另外4套规格：130*65*76</t>
  </si>
  <si>
    <t>139室（原馆长室）</t>
  </si>
  <si>
    <t>转椅</t>
  </si>
  <si>
    <t>书车</t>
  </si>
  <si>
    <t>南楼11楼办公室打印室</t>
  </si>
  <si>
    <t>辆</t>
  </si>
  <si>
    <t>141室</t>
  </si>
  <si>
    <t>复印机</t>
  </si>
  <si>
    <t>坏的排插</t>
  </si>
  <si>
    <t>箱</t>
  </si>
  <si>
    <t>北一楼会议室（包括会议室外过道）</t>
  </si>
  <si>
    <t>会议圆桌（1桌20椅）</t>
  </si>
  <si>
    <t>待定（圆桌报废）</t>
  </si>
  <si>
    <t>长方桌</t>
  </si>
  <si>
    <t>投影幕布</t>
  </si>
  <si>
    <t>11楼西区会议室</t>
  </si>
  <si>
    <t>块</t>
  </si>
  <si>
    <t>多媒体器材柜（铁皮柜）</t>
  </si>
  <si>
    <t>大幅字画</t>
  </si>
  <si>
    <t>挂匾</t>
  </si>
  <si>
    <t>检索电脑桌</t>
  </si>
  <si>
    <t>光盘区玻璃隔断的拆除</t>
  </si>
  <si>
    <t>北负一楼（拟报废）</t>
  </si>
  <si>
    <t>平米</t>
  </si>
  <si>
    <t>北二楼原查新站办公区</t>
    <phoneticPr fontId="6" type="noConversion"/>
  </si>
  <si>
    <t>4人位阅览桌</t>
    <phoneticPr fontId="6" type="noConversion"/>
  </si>
  <si>
    <t>张</t>
    <phoneticPr fontId="6" type="noConversion"/>
  </si>
  <si>
    <t>椅子</t>
    <phoneticPr fontId="6" type="noConversion"/>
  </si>
  <si>
    <t>办公桌</t>
    <phoneticPr fontId="6" type="noConversion"/>
  </si>
  <si>
    <t>茶几（1桌2椅）</t>
    <phoneticPr fontId="6" type="noConversion"/>
  </si>
  <si>
    <t>套</t>
    <phoneticPr fontId="6" type="noConversion"/>
  </si>
  <si>
    <t>小木柜</t>
    <phoneticPr fontId="6" type="noConversion"/>
  </si>
  <si>
    <t>个</t>
    <phoneticPr fontId="6" type="noConversion"/>
  </si>
  <si>
    <t>挂匾</t>
    <phoneticPr fontId="6" type="noConversion"/>
  </si>
  <si>
    <t>幅</t>
    <phoneticPr fontId="6" type="noConversion"/>
  </si>
  <si>
    <t>合计</t>
    <phoneticPr fontId="4" type="noConversion"/>
  </si>
  <si>
    <t>北六楼</t>
    <phoneticPr fontId="4" type="noConversion"/>
  </si>
  <si>
    <t>北六楼古籍库对面8列、北楼各楼层</t>
    <phoneticPr fontId="4" type="noConversion"/>
  </si>
  <si>
    <t>北二楼书库</t>
    <phoneticPr fontId="4" type="noConversion"/>
  </si>
  <si>
    <t>有图书书架和密集架的拆装经验、有图书搬迁经验</t>
    <phoneticPr fontId="4" type="noConversion"/>
  </si>
  <si>
    <t>宣讲社放在光盘保存区的物质，装箱规格72*53*44cm</t>
    <phoneticPr fontId="4" type="noConversion"/>
  </si>
  <si>
    <t>图书馆采购图书搬迁服务需求表</t>
    <phoneticPr fontId="4" type="noConversion"/>
  </si>
  <si>
    <t>备注：图书馆南北楼相连，有若干台电梯。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</si>
</sst>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1" fillId="0" borderId="0" xfId="0" applyNumberFormat="1" applyFont="1" applyAlignment="1">
      <alignment horizontal="right" vertical="center" wrapText="1"/>
    </xf>
    <xf numFmtId="14" fontId="1" fillId="0" borderId="0" xfId="0" applyNumberFormat="1" applyFont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1" fontId="2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topLeftCell="A28" workbookViewId="0">
      <selection activeCell="A4" sqref="A4:A74"/>
    </sheetView>
  </sheetViews>
  <sheetFormatPr defaultColWidth="9" defaultRowHeight="14.25"/>
  <cols>
    <col min="1" max="1" width="11.125" style="1" customWidth="1"/>
    <col min="2" max="2" width="10.125" style="1" customWidth="1"/>
    <col min="3" max="3" width="29" style="1" customWidth="1"/>
    <col min="4" max="4" width="23" style="1" customWidth="1"/>
    <col min="5" max="5" width="8.5" style="1" customWidth="1"/>
    <col min="6" max="6" width="7.125" style="1" customWidth="1"/>
    <col min="7" max="7" width="10.25" style="1" customWidth="1"/>
    <col min="8" max="8" width="22.875" style="1" customWidth="1"/>
    <col min="9" max="16384" width="9" style="1"/>
  </cols>
  <sheetData>
    <row r="1" spans="1:8" ht="45" customHeight="1">
      <c r="A1" s="9" t="s">
        <v>145</v>
      </c>
      <c r="B1" s="9"/>
      <c r="C1" s="9"/>
      <c r="D1" s="9"/>
      <c r="E1" s="9"/>
      <c r="F1" s="9"/>
      <c r="G1" s="9"/>
      <c r="H1" s="9"/>
    </row>
    <row r="2" spans="1:8" s="22" customFormat="1" ht="21.75" customHeight="1">
      <c r="A2" s="19"/>
      <c r="B2" s="20"/>
      <c r="C2" s="20"/>
      <c r="D2" s="20"/>
      <c r="E2" s="20"/>
      <c r="F2" s="20"/>
      <c r="G2" s="20"/>
      <c r="H2" s="21"/>
    </row>
    <row r="3" spans="1:8" s="23" customFormat="1" ht="46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125.25" customHeight="1">
      <c r="A4" s="13" t="s">
        <v>143</v>
      </c>
      <c r="B4" s="3" t="s">
        <v>8</v>
      </c>
      <c r="C4" s="3" t="s">
        <v>9</v>
      </c>
      <c r="D4" s="3" t="s">
        <v>10</v>
      </c>
      <c r="E4" s="3">
        <v>211</v>
      </c>
      <c r="F4" s="3" t="s">
        <v>11</v>
      </c>
      <c r="G4" s="3"/>
      <c r="H4" s="3" t="s">
        <v>12</v>
      </c>
    </row>
    <row r="5" spans="1:8" ht="24.75" customHeight="1">
      <c r="A5" s="14"/>
      <c r="B5" s="3" t="s">
        <v>8</v>
      </c>
      <c r="C5" s="3" t="s">
        <v>13</v>
      </c>
      <c r="D5" s="3" t="s">
        <v>141</v>
      </c>
      <c r="E5" s="3">
        <f>18*6</f>
        <v>108</v>
      </c>
      <c r="F5" s="3" t="s">
        <v>11</v>
      </c>
      <c r="G5" s="3">
        <f>6.71*18</f>
        <v>120.78</v>
      </c>
      <c r="H5" s="3"/>
    </row>
    <row r="6" spans="1:8" s="24" customFormat="1" ht="37.5" customHeight="1">
      <c r="A6" s="14"/>
      <c r="B6" s="3" t="s">
        <v>8</v>
      </c>
      <c r="C6" s="3" t="s">
        <v>14</v>
      </c>
      <c r="D6" s="3" t="s">
        <v>15</v>
      </c>
      <c r="E6" s="3">
        <v>60</v>
      </c>
      <c r="F6" s="3" t="s">
        <v>11</v>
      </c>
      <c r="G6" s="3">
        <f>6.71*10</f>
        <v>67.099999999999994</v>
      </c>
      <c r="H6" s="3" t="s">
        <v>16</v>
      </c>
    </row>
    <row r="7" spans="1:8" ht="24.75" customHeight="1">
      <c r="A7" s="14"/>
      <c r="B7" s="3" t="s">
        <v>17</v>
      </c>
      <c r="C7" s="3" t="s">
        <v>18</v>
      </c>
      <c r="D7" s="3" t="s">
        <v>19</v>
      </c>
      <c r="E7" s="3">
        <v>60</v>
      </c>
      <c r="F7" s="3" t="s">
        <v>11</v>
      </c>
      <c r="G7" s="3"/>
      <c r="H7" s="3"/>
    </row>
    <row r="8" spans="1:8" ht="38.25" customHeight="1">
      <c r="A8" s="14"/>
      <c r="B8" s="3" t="s">
        <v>19</v>
      </c>
      <c r="C8" s="3" t="s">
        <v>18</v>
      </c>
      <c r="D8" s="3" t="s">
        <v>19</v>
      </c>
      <c r="E8" s="3">
        <v>35</v>
      </c>
      <c r="F8" s="3" t="s">
        <v>11</v>
      </c>
      <c r="G8" s="3"/>
      <c r="H8" s="3" t="s">
        <v>20</v>
      </c>
    </row>
    <row r="9" spans="1:8" ht="25.5" customHeight="1">
      <c r="A9" s="14"/>
      <c r="B9" s="3" t="s">
        <v>17</v>
      </c>
      <c r="C9" s="3" t="s">
        <v>21</v>
      </c>
      <c r="D9" s="3" t="s">
        <v>22</v>
      </c>
      <c r="E9" s="3">
        <v>32000</v>
      </c>
      <c r="F9" s="3" t="s">
        <v>23</v>
      </c>
      <c r="G9" s="3"/>
      <c r="H9" s="3"/>
    </row>
    <row r="10" spans="1:8" ht="27" customHeight="1">
      <c r="A10" s="14"/>
      <c r="B10" s="3" t="s">
        <v>19</v>
      </c>
      <c r="C10" s="3" t="s">
        <v>24</v>
      </c>
      <c r="D10" s="3" t="s">
        <v>25</v>
      </c>
      <c r="E10" s="3">
        <v>21594</v>
      </c>
      <c r="F10" s="3" t="s">
        <v>23</v>
      </c>
      <c r="G10" s="3"/>
      <c r="H10" s="3"/>
    </row>
    <row r="11" spans="1:8" ht="33" customHeight="1">
      <c r="A11" s="14"/>
      <c r="B11" s="3" t="s">
        <v>26</v>
      </c>
      <c r="C11" s="3" t="s">
        <v>27</v>
      </c>
      <c r="D11" s="3" t="s">
        <v>28</v>
      </c>
      <c r="E11" s="3">
        <v>27000</v>
      </c>
      <c r="F11" s="3" t="s">
        <v>23</v>
      </c>
      <c r="G11" s="3"/>
      <c r="H11" s="3"/>
    </row>
    <row r="12" spans="1:8" ht="71.25" customHeight="1">
      <c r="A12" s="14"/>
      <c r="B12" s="3" t="s">
        <v>140</v>
      </c>
      <c r="C12" s="3" t="s">
        <v>29</v>
      </c>
      <c r="D12" s="3" t="s">
        <v>10</v>
      </c>
      <c r="E12" s="3">
        <v>35784</v>
      </c>
      <c r="F12" s="3" t="s">
        <v>23</v>
      </c>
      <c r="G12" s="3"/>
      <c r="H12" s="3" t="s">
        <v>30</v>
      </c>
    </row>
    <row r="13" spans="1:8" ht="33" customHeight="1">
      <c r="A13" s="14"/>
      <c r="B13" s="3" t="s">
        <v>8</v>
      </c>
      <c r="C13" s="3" t="s">
        <v>31</v>
      </c>
      <c r="D13" s="3" t="s">
        <v>32</v>
      </c>
      <c r="E13" s="3">
        <v>109356</v>
      </c>
      <c r="F13" s="3" t="s">
        <v>23</v>
      </c>
      <c r="G13" s="3"/>
      <c r="H13" s="3"/>
    </row>
    <row r="14" spans="1:8" ht="41.25" customHeight="1">
      <c r="A14" s="14"/>
      <c r="B14" s="3" t="s">
        <v>8</v>
      </c>
      <c r="C14" s="3" t="s">
        <v>33</v>
      </c>
      <c r="D14" s="3" t="s">
        <v>34</v>
      </c>
      <c r="E14" s="3">
        <v>12</v>
      </c>
      <c r="F14" s="3" t="s">
        <v>35</v>
      </c>
      <c r="G14" s="3"/>
      <c r="H14" s="3" t="s">
        <v>36</v>
      </c>
    </row>
    <row r="15" spans="1:8" ht="24.75" customHeight="1">
      <c r="A15" s="14"/>
      <c r="B15" s="3" t="s">
        <v>8</v>
      </c>
      <c r="C15" s="3" t="s">
        <v>37</v>
      </c>
      <c r="D15" s="3" t="s">
        <v>34</v>
      </c>
      <c r="E15" s="3">
        <v>7</v>
      </c>
      <c r="F15" s="3" t="s">
        <v>35</v>
      </c>
      <c r="G15" s="3"/>
      <c r="H15" s="3"/>
    </row>
    <row r="16" spans="1:8" ht="24.75" customHeight="1">
      <c r="A16" s="14"/>
      <c r="B16" s="3" t="s">
        <v>8</v>
      </c>
      <c r="C16" s="3" t="s">
        <v>38</v>
      </c>
      <c r="D16" s="3" t="s">
        <v>39</v>
      </c>
      <c r="E16" s="3">
        <v>12</v>
      </c>
      <c r="F16" s="3" t="s">
        <v>35</v>
      </c>
      <c r="G16" s="3"/>
      <c r="H16" s="3"/>
    </row>
    <row r="17" spans="1:8" ht="24.75" customHeight="1">
      <c r="A17" s="14"/>
      <c r="B17" s="3" t="s">
        <v>8</v>
      </c>
      <c r="C17" s="3" t="s">
        <v>40</v>
      </c>
      <c r="D17" s="3" t="s">
        <v>34</v>
      </c>
      <c r="E17" s="3">
        <v>1</v>
      </c>
      <c r="F17" s="3" t="s">
        <v>41</v>
      </c>
      <c r="G17" s="3"/>
      <c r="H17" s="3"/>
    </row>
    <row r="18" spans="1:8" ht="36" customHeight="1">
      <c r="A18" s="14"/>
      <c r="B18" s="3" t="s">
        <v>8</v>
      </c>
      <c r="C18" s="3" t="s">
        <v>42</v>
      </c>
      <c r="D18" s="3" t="s">
        <v>34</v>
      </c>
      <c r="E18" s="3">
        <v>2</v>
      </c>
      <c r="F18" s="3" t="s">
        <v>41</v>
      </c>
      <c r="G18" s="3"/>
      <c r="H18" s="3" t="s">
        <v>36</v>
      </c>
    </row>
    <row r="19" spans="1:8" ht="46.5" customHeight="1">
      <c r="A19" s="14"/>
      <c r="B19" s="3" t="s">
        <v>8</v>
      </c>
      <c r="C19" s="3" t="s">
        <v>43</v>
      </c>
      <c r="D19" s="3" t="s">
        <v>34</v>
      </c>
      <c r="E19" s="3">
        <v>1</v>
      </c>
      <c r="F19" s="3" t="s">
        <v>41</v>
      </c>
      <c r="G19" s="3"/>
      <c r="H19" s="3" t="s">
        <v>36</v>
      </c>
    </row>
    <row r="20" spans="1:8" s="24" customFormat="1" ht="70.5" customHeight="1">
      <c r="A20" s="14"/>
      <c r="B20" s="3" t="s">
        <v>8</v>
      </c>
      <c r="C20" s="3" t="s">
        <v>44</v>
      </c>
      <c r="D20" s="3" t="s">
        <v>45</v>
      </c>
      <c r="E20" s="3">
        <v>320</v>
      </c>
      <c r="F20" s="3" t="s">
        <v>41</v>
      </c>
      <c r="G20" s="3"/>
      <c r="H20" s="3" t="s">
        <v>46</v>
      </c>
    </row>
    <row r="21" spans="1:8" s="24" customFormat="1" ht="37.5" customHeight="1">
      <c r="A21" s="14"/>
      <c r="B21" s="3" t="s">
        <v>8</v>
      </c>
      <c r="C21" s="3" t="s">
        <v>47</v>
      </c>
      <c r="D21" s="3" t="s">
        <v>48</v>
      </c>
      <c r="E21" s="3">
        <v>2</v>
      </c>
      <c r="F21" s="3" t="s">
        <v>41</v>
      </c>
      <c r="G21" s="3"/>
      <c r="H21" s="3"/>
    </row>
    <row r="22" spans="1:8" s="24" customFormat="1" ht="37.5" customHeight="1">
      <c r="A22" s="14"/>
      <c r="B22" s="3" t="s">
        <v>8</v>
      </c>
      <c r="C22" s="3" t="s">
        <v>49</v>
      </c>
      <c r="D22" s="3" t="s">
        <v>48</v>
      </c>
      <c r="E22" s="3">
        <v>21</v>
      </c>
      <c r="F22" s="3" t="s">
        <v>50</v>
      </c>
      <c r="G22" s="3"/>
      <c r="H22" s="3"/>
    </row>
    <row r="23" spans="1:8" s="24" customFormat="1" ht="37.5" customHeight="1">
      <c r="A23" s="14"/>
      <c r="B23" s="3" t="s">
        <v>8</v>
      </c>
      <c r="C23" s="3" t="s">
        <v>51</v>
      </c>
      <c r="D23" s="3" t="s">
        <v>34</v>
      </c>
      <c r="E23" s="3">
        <v>4</v>
      </c>
      <c r="F23" s="3" t="s">
        <v>50</v>
      </c>
      <c r="G23" s="3"/>
      <c r="H23" s="3"/>
    </row>
    <row r="24" spans="1:8" s="24" customFormat="1" ht="37.5" customHeight="1">
      <c r="A24" s="14"/>
      <c r="B24" s="3" t="s">
        <v>8</v>
      </c>
      <c r="C24" s="3" t="s">
        <v>52</v>
      </c>
      <c r="D24" s="3" t="s">
        <v>34</v>
      </c>
      <c r="E24" s="3">
        <v>4</v>
      </c>
      <c r="F24" s="3" t="s">
        <v>50</v>
      </c>
      <c r="G24" s="3"/>
      <c r="H24" s="3"/>
    </row>
    <row r="25" spans="1:8" s="24" customFormat="1" ht="37.5" customHeight="1">
      <c r="A25" s="14"/>
      <c r="B25" s="3" t="s">
        <v>8</v>
      </c>
      <c r="C25" s="3" t="s">
        <v>42</v>
      </c>
      <c r="D25" s="3" t="s">
        <v>34</v>
      </c>
      <c r="E25" s="3">
        <v>4</v>
      </c>
      <c r="F25" s="3" t="s">
        <v>50</v>
      </c>
      <c r="G25" s="3"/>
      <c r="H25" s="3"/>
    </row>
    <row r="26" spans="1:8" s="24" customFormat="1" ht="37.5" customHeight="1">
      <c r="A26" s="14"/>
      <c r="B26" s="3" t="s">
        <v>8</v>
      </c>
      <c r="C26" s="3" t="s">
        <v>53</v>
      </c>
      <c r="D26" s="3" t="s">
        <v>34</v>
      </c>
      <c r="E26" s="3">
        <v>1</v>
      </c>
      <c r="F26" s="3" t="s">
        <v>41</v>
      </c>
      <c r="G26" s="3"/>
      <c r="H26" s="3"/>
    </row>
    <row r="27" spans="1:8" s="24" customFormat="1" ht="37.5" customHeight="1">
      <c r="A27" s="14"/>
      <c r="B27" s="3" t="s">
        <v>8</v>
      </c>
      <c r="C27" s="3" t="s">
        <v>54</v>
      </c>
      <c r="D27" s="3" t="s">
        <v>34</v>
      </c>
      <c r="E27" s="3">
        <v>3</v>
      </c>
      <c r="F27" s="3" t="s">
        <v>41</v>
      </c>
      <c r="G27" s="3"/>
      <c r="H27" s="3"/>
    </row>
    <row r="28" spans="1:8" s="24" customFormat="1" ht="37.5" customHeight="1">
      <c r="A28" s="14"/>
      <c r="B28" s="3" t="s">
        <v>8</v>
      </c>
      <c r="C28" s="3" t="s">
        <v>55</v>
      </c>
      <c r="D28" s="3" t="s">
        <v>34</v>
      </c>
      <c r="E28" s="3">
        <v>1</v>
      </c>
      <c r="F28" s="3" t="s">
        <v>56</v>
      </c>
      <c r="G28" s="3">
        <v>10</v>
      </c>
      <c r="H28" s="3"/>
    </row>
    <row r="29" spans="1:8" s="24" customFormat="1" ht="37.5" customHeight="1">
      <c r="A29" s="14"/>
      <c r="B29" s="3" t="s">
        <v>8</v>
      </c>
      <c r="C29" s="3" t="s">
        <v>57</v>
      </c>
      <c r="D29" s="3" t="s">
        <v>58</v>
      </c>
      <c r="E29" s="3">
        <v>5</v>
      </c>
      <c r="F29" s="3" t="s">
        <v>11</v>
      </c>
      <c r="G29" s="3"/>
      <c r="H29" s="3"/>
    </row>
    <row r="30" spans="1:8" ht="53.25" customHeight="1">
      <c r="A30" s="14"/>
      <c r="B30" s="3" t="s">
        <v>8</v>
      </c>
      <c r="C30" s="3" t="s">
        <v>59</v>
      </c>
      <c r="D30" s="3" t="s">
        <v>60</v>
      </c>
      <c r="E30" s="3">
        <v>15</v>
      </c>
      <c r="F30" s="3" t="s">
        <v>61</v>
      </c>
      <c r="G30" s="3">
        <v>2.5</v>
      </c>
      <c r="H30" s="4" t="s">
        <v>144</v>
      </c>
    </row>
    <row r="31" spans="1:8" ht="51" customHeight="1">
      <c r="A31" s="14"/>
      <c r="B31" s="3" t="s">
        <v>17</v>
      </c>
      <c r="C31" s="3" t="s">
        <v>33</v>
      </c>
      <c r="D31" s="3" t="s">
        <v>34</v>
      </c>
      <c r="E31" s="3">
        <v>29</v>
      </c>
      <c r="F31" s="3" t="s">
        <v>35</v>
      </c>
      <c r="G31" s="3"/>
      <c r="H31" s="3" t="s">
        <v>36</v>
      </c>
    </row>
    <row r="32" spans="1:8" ht="47.25" customHeight="1">
      <c r="A32" s="14"/>
      <c r="B32" s="3" t="s">
        <v>19</v>
      </c>
      <c r="C32" s="3" t="s">
        <v>33</v>
      </c>
      <c r="D32" s="3" t="s">
        <v>34</v>
      </c>
      <c r="E32" s="3">
        <v>14</v>
      </c>
      <c r="F32" s="3" t="s">
        <v>35</v>
      </c>
      <c r="G32" s="3"/>
      <c r="H32" s="3" t="s">
        <v>62</v>
      </c>
    </row>
    <row r="33" spans="1:8" ht="22.5" customHeight="1">
      <c r="A33" s="14"/>
      <c r="B33" s="10" t="s">
        <v>63</v>
      </c>
      <c r="C33" s="3" t="s">
        <v>64</v>
      </c>
      <c r="D33" s="10" t="s">
        <v>8</v>
      </c>
      <c r="E33" s="3">
        <v>10</v>
      </c>
      <c r="F33" s="3" t="s">
        <v>35</v>
      </c>
      <c r="G33" s="3"/>
      <c r="H33" s="3"/>
    </row>
    <row r="34" spans="1:8" ht="22.5" customHeight="1">
      <c r="A34" s="14"/>
      <c r="B34" s="11"/>
      <c r="C34" s="3" t="s">
        <v>65</v>
      </c>
      <c r="D34" s="11"/>
      <c r="E34" s="3">
        <v>4</v>
      </c>
      <c r="F34" s="3" t="s">
        <v>66</v>
      </c>
      <c r="G34" s="3"/>
      <c r="H34" s="3"/>
    </row>
    <row r="35" spans="1:8" ht="22.5" customHeight="1">
      <c r="A35" s="14"/>
      <c r="B35" s="11"/>
      <c r="C35" s="3" t="s">
        <v>67</v>
      </c>
      <c r="D35" s="12"/>
      <c r="E35" s="3">
        <v>1</v>
      </c>
      <c r="F35" s="3" t="s">
        <v>41</v>
      </c>
      <c r="G35" s="3"/>
      <c r="H35" s="3"/>
    </row>
    <row r="36" spans="1:8" ht="22.5" customHeight="1">
      <c r="A36" s="14"/>
      <c r="B36" s="11"/>
      <c r="C36" s="3" t="s">
        <v>68</v>
      </c>
      <c r="D36" s="3" t="s">
        <v>34</v>
      </c>
      <c r="E36" s="3">
        <v>2</v>
      </c>
      <c r="F36" s="3" t="s">
        <v>50</v>
      </c>
      <c r="G36" s="3"/>
      <c r="H36" s="3"/>
    </row>
    <row r="37" spans="1:8" ht="22.5" customHeight="1">
      <c r="A37" s="14"/>
      <c r="B37" s="11"/>
      <c r="C37" s="3" t="s">
        <v>69</v>
      </c>
      <c r="D37" s="3" t="s">
        <v>34</v>
      </c>
      <c r="E37" s="3">
        <v>5</v>
      </c>
      <c r="F37" s="3" t="s">
        <v>50</v>
      </c>
      <c r="G37" s="3"/>
      <c r="H37" s="3"/>
    </row>
    <row r="38" spans="1:8" ht="22.5" customHeight="1">
      <c r="A38" s="14"/>
      <c r="B38" s="11"/>
      <c r="C38" s="3" t="s">
        <v>70</v>
      </c>
      <c r="D38" s="3" t="s">
        <v>34</v>
      </c>
      <c r="E38" s="3">
        <v>6</v>
      </c>
      <c r="F38" s="3" t="s">
        <v>50</v>
      </c>
      <c r="G38" s="3"/>
      <c r="H38" s="3"/>
    </row>
    <row r="39" spans="1:8" ht="22.5" customHeight="1">
      <c r="A39" s="14"/>
      <c r="B39" s="12"/>
      <c r="C39" s="3" t="s">
        <v>71</v>
      </c>
      <c r="D39" s="3" t="s">
        <v>34</v>
      </c>
      <c r="E39" s="3">
        <v>2</v>
      </c>
      <c r="F39" s="3" t="s">
        <v>50</v>
      </c>
      <c r="G39" s="3"/>
      <c r="H39" s="3"/>
    </row>
    <row r="40" spans="1:8" ht="24.75" customHeight="1">
      <c r="A40" s="14"/>
      <c r="B40" s="10"/>
      <c r="C40" s="3" t="s">
        <v>72</v>
      </c>
      <c r="D40" s="3"/>
      <c r="E40" s="3">
        <v>4</v>
      </c>
      <c r="F40" s="3" t="s">
        <v>66</v>
      </c>
      <c r="G40" s="3"/>
      <c r="H40" s="3"/>
    </row>
    <row r="41" spans="1:8" ht="24.75" customHeight="1">
      <c r="A41" s="14"/>
      <c r="B41" s="11"/>
      <c r="C41" s="3" t="s">
        <v>73</v>
      </c>
      <c r="D41" s="3"/>
      <c r="E41" s="3">
        <v>10</v>
      </c>
      <c r="F41" s="3" t="s">
        <v>35</v>
      </c>
      <c r="G41" s="3"/>
      <c r="H41" s="3"/>
    </row>
    <row r="42" spans="1:8" ht="24.75" customHeight="1">
      <c r="A42" s="14"/>
      <c r="B42" s="11"/>
      <c r="C42" s="3" t="s">
        <v>74</v>
      </c>
      <c r="D42" s="3"/>
      <c r="E42" s="3">
        <v>22</v>
      </c>
      <c r="F42" s="3" t="s">
        <v>41</v>
      </c>
      <c r="G42" s="3"/>
      <c r="H42" s="3"/>
    </row>
    <row r="43" spans="1:8" ht="32.25" customHeight="1">
      <c r="A43" s="14"/>
      <c r="B43" s="11"/>
      <c r="C43" s="3" t="s">
        <v>75</v>
      </c>
      <c r="D43" s="3"/>
      <c r="E43" s="3">
        <v>3</v>
      </c>
      <c r="F43" s="3" t="s">
        <v>50</v>
      </c>
      <c r="G43" s="3"/>
      <c r="H43" s="3" t="s">
        <v>76</v>
      </c>
    </row>
    <row r="44" spans="1:8" ht="36" customHeight="1">
      <c r="A44" s="14"/>
      <c r="B44" s="11"/>
      <c r="C44" s="3" t="s">
        <v>77</v>
      </c>
      <c r="D44" s="3"/>
      <c r="E44" s="3">
        <v>3</v>
      </c>
      <c r="F44" s="3" t="s">
        <v>50</v>
      </c>
      <c r="G44" s="3"/>
      <c r="H44" s="3" t="s">
        <v>78</v>
      </c>
    </row>
    <row r="45" spans="1:8" ht="24.75" customHeight="1">
      <c r="A45" s="14"/>
      <c r="B45" s="11"/>
      <c r="C45" s="3" t="s">
        <v>79</v>
      </c>
      <c r="D45" s="3"/>
      <c r="E45" s="3">
        <v>4</v>
      </c>
      <c r="F45" s="3" t="s">
        <v>50</v>
      </c>
      <c r="G45" s="3"/>
      <c r="H45" s="3"/>
    </row>
    <row r="46" spans="1:8" ht="30.75" customHeight="1">
      <c r="A46" s="14"/>
      <c r="B46" s="11"/>
      <c r="C46" s="3" t="s">
        <v>80</v>
      </c>
      <c r="D46" s="3"/>
      <c r="E46" s="3">
        <v>1</v>
      </c>
      <c r="F46" s="3" t="s">
        <v>41</v>
      </c>
      <c r="G46" s="3"/>
      <c r="H46" s="3" t="s">
        <v>81</v>
      </c>
    </row>
    <row r="47" spans="1:8" ht="31.5" customHeight="1">
      <c r="A47" s="14"/>
      <c r="B47" s="12"/>
      <c r="C47" s="3" t="s">
        <v>82</v>
      </c>
      <c r="D47" s="3"/>
      <c r="E47" s="3">
        <v>1</v>
      </c>
      <c r="F47" s="3" t="s">
        <v>41</v>
      </c>
      <c r="G47" s="3"/>
      <c r="H47" s="3" t="s">
        <v>81</v>
      </c>
    </row>
    <row r="48" spans="1:8" ht="33" customHeight="1">
      <c r="A48" s="14"/>
      <c r="B48" s="10" t="s">
        <v>83</v>
      </c>
      <c r="C48" s="3" t="s">
        <v>84</v>
      </c>
      <c r="D48" s="3" t="s">
        <v>85</v>
      </c>
      <c r="E48" s="3">
        <v>2</v>
      </c>
      <c r="F48" s="3" t="s">
        <v>35</v>
      </c>
      <c r="G48" s="3"/>
      <c r="H48" s="3" t="s">
        <v>86</v>
      </c>
    </row>
    <row r="49" spans="1:8" ht="31.5" customHeight="1">
      <c r="A49" s="14"/>
      <c r="B49" s="12"/>
      <c r="C49" s="3" t="s">
        <v>87</v>
      </c>
      <c r="D49" s="3" t="s">
        <v>88</v>
      </c>
      <c r="E49" s="3">
        <v>18</v>
      </c>
      <c r="F49" s="3" t="s">
        <v>89</v>
      </c>
      <c r="G49" s="3"/>
      <c r="H49" s="3"/>
    </row>
    <row r="50" spans="1:8" ht="30" customHeight="1">
      <c r="A50" s="14"/>
      <c r="B50" s="10" t="s">
        <v>90</v>
      </c>
      <c r="C50" s="3" t="s">
        <v>91</v>
      </c>
      <c r="D50" s="3" t="s">
        <v>92</v>
      </c>
      <c r="E50" s="3">
        <v>2</v>
      </c>
      <c r="F50" s="3" t="s">
        <v>41</v>
      </c>
      <c r="G50" s="3" t="s">
        <v>93</v>
      </c>
      <c r="H50" s="3" t="s">
        <v>94</v>
      </c>
    </row>
    <row r="51" spans="1:8" ht="28.5" customHeight="1">
      <c r="A51" s="14"/>
      <c r="B51" s="11"/>
      <c r="C51" s="3" t="s">
        <v>95</v>
      </c>
      <c r="D51" s="3" t="s">
        <v>96</v>
      </c>
      <c r="E51" s="3">
        <v>3</v>
      </c>
      <c r="F51" s="3" t="s">
        <v>41</v>
      </c>
      <c r="G51" s="3" t="s">
        <v>97</v>
      </c>
      <c r="H51" s="3" t="s">
        <v>98</v>
      </c>
    </row>
    <row r="52" spans="1:8" ht="30" customHeight="1">
      <c r="A52" s="14"/>
      <c r="B52" s="11"/>
      <c r="C52" s="3" t="s">
        <v>99</v>
      </c>
      <c r="D52" s="3" t="s">
        <v>100</v>
      </c>
      <c r="E52" s="3">
        <v>1</v>
      </c>
      <c r="F52" s="3" t="s">
        <v>50</v>
      </c>
      <c r="G52" s="3" t="s">
        <v>101</v>
      </c>
      <c r="H52" s="3" t="s">
        <v>102</v>
      </c>
    </row>
    <row r="53" spans="1:8" ht="47.25" customHeight="1">
      <c r="A53" s="14"/>
      <c r="B53" s="12"/>
      <c r="C53" s="3" t="s">
        <v>103</v>
      </c>
      <c r="D53" s="3" t="s">
        <v>85</v>
      </c>
      <c r="E53" s="3">
        <v>6</v>
      </c>
      <c r="F53" s="3" t="s">
        <v>35</v>
      </c>
      <c r="G53" s="3"/>
      <c r="H53" s="3" t="s">
        <v>104</v>
      </c>
    </row>
    <row r="54" spans="1:8" ht="21" customHeight="1">
      <c r="A54" s="14"/>
      <c r="B54" s="10" t="s">
        <v>105</v>
      </c>
      <c r="C54" s="3" t="s">
        <v>68</v>
      </c>
      <c r="D54" s="3" t="s">
        <v>85</v>
      </c>
      <c r="E54" s="3">
        <v>1</v>
      </c>
      <c r="F54" s="3" t="s">
        <v>50</v>
      </c>
      <c r="G54" s="3"/>
      <c r="H54" s="3"/>
    </row>
    <row r="55" spans="1:8" s="25" customFormat="1" ht="21" customHeight="1">
      <c r="A55" s="14"/>
      <c r="B55" s="11"/>
      <c r="C55" s="3" t="s">
        <v>106</v>
      </c>
      <c r="D55" s="3" t="s">
        <v>85</v>
      </c>
      <c r="E55" s="3">
        <v>16</v>
      </c>
      <c r="F55" s="3" t="s">
        <v>50</v>
      </c>
      <c r="G55" s="3"/>
      <c r="H55" s="3"/>
    </row>
    <row r="56" spans="1:8" ht="33" customHeight="1">
      <c r="A56" s="14"/>
      <c r="B56" s="12"/>
      <c r="C56" s="3" t="s">
        <v>107</v>
      </c>
      <c r="D56" s="3" t="s">
        <v>108</v>
      </c>
      <c r="E56" s="3">
        <v>1</v>
      </c>
      <c r="F56" s="3" t="s">
        <v>109</v>
      </c>
      <c r="G56" s="3"/>
      <c r="H56" s="3"/>
    </row>
    <row r="57" spans="1:8" ht="29.25" customHeight="1">
      <c r="A57" s="14"/>
      <c r="B57" s="10" t="s">
        <v>110</v>
      </c>
      <c r="C57" s="3" t="s">
        <v>111</v>
      </c>
      <c r="D57" s="3" t="s">
        <v>108</v>
      </c>
      <c r="E57" s="3">
        <v>1</v>
      </c>
      <c r="F57" s="3" t="s">
        <v>66</v>
      </c>
      <c r="G57" s="3"/>
      <c r="H57" s="3"/>
    </row>
    <row r="58" spans="1:8" ht="29.25" customHeight="1">
      <c r="A58" s="14"/>
      <c r="B58" s="12"/>
      <c r="C58" s="3" t="s">
        <v>112</v>
      </c>
      <c r="D58" s="3" t="s">
        <v>88</v>
      </c>
      <c r="E58" s="3">
        <v>1</v>
      </c>
      <c r="F58" s="3" t="s">
        <v>113</v>
      </c>
      <c r="G58" s="3"/>
      <c r="H58" s="3"/>
    </row>
    <row r="59" spans="1:8" ht="34.5" customHeight="1">
      <c r="A59" s="14"/>
      <c r="B59" s="10" t="s">
        <v>114</v>
      </c>
      <c r="C59" s="3" t="s">
        <v>115</v>
      </c>
      <c r="D59" s="3" t="s">
        <v>116</v>
      </c>
      <c r="E59" s="3">
        <v>1</v>
      </c>
      <c r="F59" s="3" t="s">
        <v>35</v>
      </c>
      <c r="G59" s="3"/>
      <c r="H59" s="3"/>
    </row>
    <row r="60" spans="1:8" ht="26.25" customHeight="1">
      <c r="A60" s="14"/>
      <c r="B60" s="11"/>
      <c r="C60" s="3" t="s">
        <v>117</v>
      </c>
      <c r="D60" s="3" t="s">
        <v>60</v>
      </c>
      <c r="E60" s="3">
        <v>20</v>
      </c>
      <c r="F60" s="3" t="s">
        <v>50</v>
      </c>
      <c r="G60" s="3"/>
      <c r="H60" s="3"/>
    </row>
    <row r="61" spans="1:8" ht="21" customHeight="1">
      <c r="A61" s="14"/>
      <c r="B61" s="11"/>
      <c r="C61" s="3" t="s">
        <v>70</v>
      </c>
      <c r="D61" s="3" t="s">
        <v>60</v>
      </c>
      <c r="E61" s="3">
        <v>42</v>
      </c>
      <c r="F61" s="3" t="s">
        <v>50</v>
      </c>
      <c r="G61" s="3"/>
      <c r="H61" s="3"/>
    </row>
    <row r="62" spans="1:8" ht="24.75" customHeight="1">
      <c r="A62" s="14"/>
      <c r="B62" s="11"/>
      <c r="C62" s="3" t="s">
        <v>118</v>
      </c>
      <c r="D62" s="3" t="s">
        <v>119</v>
      </c>
      <c r="E62" s="3">
        <v>1</v>
      </c>
      <c r="F62" s="3" t="s">
        <v>120</v>
      </c>
      <c r="G62" s="3"/>
      <c r="H62" s="3"/>
    </row>
    <row r="63" spans="1:8" ht="26.25" customHeight="1">
      <c r="A63" s="14"/>
      <c r="B63" s="11"/>
      <c r="C63" s="3" t="s">
        <v>121</v>
      </c>
      <c r="D63" s="3" t="s">
        <v>119</v>
      </c>
      <c r="E63" s="3">
        <v>1</v>
      </c>
      <c r="F63" s="3" t="s">
        <v>41</v>
      </c>
      <c r="G63" s="3"/>
      <c r="H63" s="3"/>
    </row>
    <row r="64" spans="1:8" ht="33.75" customHeight="1">
      <c r="A64" s="14"/>
      <c r="B64" s="11"/>
      <c r="C64" s="3" t="s">
        <v>122</v>
      </c>
      <c r="D64" s="3"/>
      <c r="E64" s="3">
        <v>1</v>
      </c>
      <c r="F64" s="3" t="s">
        <v>120</v>
      </c>
      <c r="G64" s="3"/>
      <c r="H64" s="3"/>
    </row>
    <row r="65" spans="1:8" ht="25.5" customHeight="1">
      <c r="A65" s="14"/>
      <c r="B65" s="11"/>
      <c r="C65" s="3" t="s">
        <v>123</v>
      </c>
      <c r="D65" s="3"/>
      <c r="E65" s="3">
        <v>25</v>
      </c>
      <c r="F65" s="3" t="s">
        <v>89</v>
      </c>
      <c r="G65" s="3"/>
      <c r="H65" s="3"/>
    </row>
    <row r="66" spans="1:8" ht="21" customHeight="1">
      <c r="A66" s="14"/>
      <c r="B66" s="11"/>
      <c r="C66" s="3" t="s">
        <v>68</v>
      </c>
      <c r="D66" s="3" t="s">
        <v>85</v>
      </c>
      <c r="E66" s="3">
        <v>3</v>
      </c>
      <c r="F66" s="3" t="s">
        <v>50</v>
      </c>
      <c r="G66" s="3"/>
      <c r="H66" s="3"/>
    </row>
    <row r="67" spans="1:8" ht="21" customHeight="1">
      <c r="A67" s="14"/>
      <c r="B67" s="12"/>
      <c r="C67" s="3" t="s">
        <v>124</v>
      </c>
      <c r="D67" s="3" t="s">
        <v>88</v>
      </c>
      <c r="E67" s="3">
        <v>4</v>
      </c>
      <c r="F67" s="3" t="s">
        <v>50</v>
      </c>
      <c r="G67" s="3"/>
      <c r="H67" s="3"/>
    </row>
    <row r="68" spans="1:8" ht="21" customHeight="1">
      <c r="A68" s="14"/>
      <c r="B68" s="8" t="s">
        <v>8</v>
      </c>
      <c r="C68" s="3" t="s">
        <v>125</v>
      </c>
      <c r="D68" s="3" t="s">
        <v>126</v>
      </c>
      <c r="E68" s="3">
        <v>53</v>
      </c>
      <c r="F68" s="3" t="s">
        <v>127</v>
      </c>
      <c r="G68" s="3"/>
      <c r="H68" s="3"/>
    </row>
    <row r="69" spans="1:8" s="26" customFormat="1" ht="28.5" customHeight="1">
      <c r="A69" s="14"/>
      <c r="B69" s="16" t="s">
        <v>128</v>
      </c>
      <c r="C69" s="4" t="s">
        <v>129</v>
      </c>
      <c r="D69" s="4"/>
      <c r="E69" s="4">
        <v>16</v>
      </c>
      <c r="F69" s="4" t="s">
        <v>130</v>
      </c>
      <c r="G69" s="4"/>
      <c r="H69" s="4"/>
    </row>
    <row r="70" spans="1:8" s="26" customFormat="1" ht="22.5" customHeight="1">
      <c r="A70" s="14"/>
      <c r="B70" s="17"/>
      <c r="C70" s="4" t="s">
        <v>131</v>
      </c>
      <c r="D70" s="4"/>
      <c r="E70" s="4">
        <v>41</v>
      </c>
      <c r="F70" s="4" t="s">
        <v>130</v>
      </c>
      <c r="G70" s="4"/>
      <c r="H70" s="4"/>
    </row>
    <row r="71" spans="1:8" s="26" customFormat="1" ht="24.75" customHeight="1">
      <c r="A71" s="14"/>
      <c r="B71" s="17"/>
      <c r="C71" s="4" t="s">
        <v>132</v>
      </c>
      <c r="D71" s="4"/>
      <c r="E71" s="4">
        <v>1</v>
      </c>
      <c r="F71" s="4" t="s">
        <v>130</v>
      </c>
      <c r="G71" s="4"/>
      <c r="H71" s="4"/>
    </row>
    <row r="72" spans="1:8" s="26" customFormat="1" ht="24.75" customHeight="1">
      <c r="A72" s="14"/>
      <c r="B72" s="17"/>
      <c r="C72" s="4" t="s">
        <v>133</v>
      </c>
      <c r="D72" s="4"/>
      <c r="E72" s="4">
        <v>1</v>
      </c>
      <c r="F72" s="4" t="s">
        <v>134</v>
      </c>
      <c r="G72" s="4"/>
      <c r="H72" s="4"/>
    </row>
    <row r="73" spans="1:8" s="26" customFormat="1" ht="24.75" customHeight="1">
      <c r="A73" s="14"/>
      <c r="B73" s="18"/>
      <c r="C73" s="4" t="s">
        <v>135</v>
      </c>
      <c r="D73" s="4"/>
      <c r="E73" s="4">
        <v>2</v>
      </c>
      <c r="F73" s="4" t="s">
        <v>136</v>
      </c>
      <c r="G73" s="4"/>
      <c r="H73" s="4"/>
    </row>
    <row r="74" spans="1:8" s="26" customFormat="1" ht="24.75" customHeight="1">
      <c r="A74" s="15"/>
      <c r="B74" s="4" t="s">
        <v>142</v>
      </c>
      <c r="C74" s="4" t="s">
        <v>137</v>
      </c>
      <c r="D74" s="4"/>
      <c r="E74" s="4">
        <v>15</v>
      </c>
      <c r="F74" s="4" t="s">
        <v>138</v>
      </c>
      <c r="G74" s="4"/>
      <c r="H74" s="4"/>
    </row>
    <row r="75" spans="1:8" ht="30" customHeight="1">
      <c r="A75" s="2" t="s">
        <v>139</v>
      </c>
      <c r="B75" s="2"/>
      <c r="C75" s="2"/>
      <c r="D75" s="2"/>
      <c r="E75" s="2"/>
      <c r="F75" s="2"/>
      <c r="G75" s="2"/>
      <c r="H75" s="7"/>
    </row>
    <row r="76" spans="1:8" ht="27" customHeight="1">
      <c r="C76" s="1" t="s">
        <v>146</v>
      </c>
      <c r="H76" s="5"/>
    </row>
    <row r="77" spans="1:8" ht="21.75" customHeight="1">
      <c r="F77" s="24"/>
      <c r="G77" s="24"/>
      <c r="H77" s="6"/>
    </row>
    <row r="78" spans="1:8" ht="21.75" customHeight="1">
      <c r="F78" s="27"/>
      <c r="G78" s="24"/>
    </row>
  </sheetData>
  <mergeCells count="11">
    <mergeCell ref="A1:H1"/>
    <mergeCell ref="B57:B58"/>
    <mergeCell ref="B59:B67"/>
    <mergeCell ref="A4:A74"/>
    <mergeCell ref="D33:D35"/>
    <mergeCell ref="B69:B73"/>
    <mergeCell ref="B33:B39"/>
    <mergeCell ref="B40:B47"/>
    <mergeCell ref="B48:B49"/>
    <mergeCell ref="B50:B53"/>
    <mergeCell ref="B54:B56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图书馆</dc:creator>
  <cp:lastModifiedBy>Administrator</cp:lastModifiedBy>
  <cp:lastPrinted>2020-08-18T02:46:50Z</cp:lastPrinted>
  <dcterms:created xsi:type="dcterms:W3CDTF">2020-05-31T08:54:00Z</dcterms:created>
  <dcterms:modified xsi:type="dcterms:W3CDTF">2020-08-18T02:50:12Z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